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sa\Downloads\"/>
    </mc:Choice>
  </mc:AlternateContent>
  <bookViews>
    <workbookView xWindow="0" yWindow="0" windowWidth="16815" windowHeight="7365"/>
  </bookViews>
  <sheets>
    <sheet name="Instructions" sheetId="5" r:id="rId1"/>
    <sheet name="BOC 2001 Eval Summary Tool" sheetId="1" r:id="rId2"/>
    <sheet name="Sheet2" sheetId="2" r:id="rId3"/>
    <sheet name="Sheet3" sheetId="3" r:id="rId4"/>
    <sheet name="Sheet4" sheetId="4" r:id="rId5"/>
  </sheets>
  <definedNames>
    <definedName name="_xlnm.Print_Area" localSheetId="1">'BOC 2001 Eval Summary Tool'!$A$1:$S$141</definedName>
  </definedNames>
  <calcPr calcId="152511"/>
</workbook>
</file>

<file path=xl/calcChain.xml><?xml version="1.0" encoding="utf-8"?>
<calcChain xmlns="http://schemas.openxmlformats.org/spreadsheetml/2006/main">
  <c r="G102" i="1" l="1"/>
  <c r="L68" i="1"/>
  <c r="L69" i="1"/>
  <c r="L70" i="1"/>
  <c r="L71" i="1"/>
  <c r="L72" i="1"/>
  <c r="L67" i="1"/>
  <c r="H62" i="1"/>
  <c r="B62" i="1"/>
  <c r="H52" i="1"/>
  <c r="B52" i="1"/>
  <c r="H43" i="1"/>
  <c r="B43" i="1"/>
  <c r="H34" i="1"/>
  <c r="B34" i="1"/>
  <c r="H102" i="1"/>
  <c r="G103" i="1" s="1"/>
  <c r="O72" i="1"/>
  <c r="M72" i="1" s="1"/>
  <c r="O71" i="1"/>
  <c r="O70" i="1"/>
  <c r="O69" i="1"/>
  <c r="M69" i="1" s="1"/>
  <c r="O68" i="1"/>
  <c r="M68" i="1" s="1"/>
  <c r="O67" i="1"/>
  <c r="H61" i="1"/>
  <c r="C61" i="1"/>
  <c r="H60" i="1"/>
  <c r="C60" i="1"/>
  <c r="H59" i="1"/>
  <c r="C59" i="1"/>
  <c r="H58" i="1"/>
  <c r="C58" i="1"/>
  <c r="H57" i="1"/>
  <c r="C57" i="1"/>
  <c r="H51" i="1"/>
  <c r="C51" i="1"/>
  <c r="H50" i="1"/>
  <c r="C50" i="1"/>
  <c r="H49" i="1"/>
  <c r="C49" i="1"/>
  <c r="H48" i="1"/>
  <c r="C48" i="1"/>
  <c r="H47" i="1"/>
  <c r="C47" i="1"/>
  <c r="H42" i="1"/>
  <c r="C42" i="1"/>
  <c r="H41" i="1"/>
  <c r="C41" i="1"/>
  <c r="H40" i="1"/>
  <c r="C40" i="1"/>
  <c r="H39" i="1"/>
  <c r="C39" i="1"/>
  <c r="H38" i="1"/>
  <c r="C38" i="1"/>
  <c r="H33" i="1"/>
  <c r="C33" i="1"/>
  <c r="H32" i="1"/>
  <c r="C32" i="1"/>
  <c r="H31" i="1"/>
  <c r="C31" i="1"/>
  <c r="H30" i="1"/>
  <c r="C30" i="1"/>
  <c r="H29" i="1"/>
  <c r="C29" i="1"/>
  <c r="M67" i="1" l="1"/>
  <c r="I52" i="1"/>
  <c r="I43" i="1"/>
  <c r="M70" i="1"/>
  <c r="M71" i="1"/>
  <c r="I34" i="1"/>
  <c r="I62" i="1"/>
  <c r="C52" i="1"/>
  <c r="G52" i="1" s="1"/>
  <c r="C43" i="1"/>
  <c r="C62" i="1"/>
  <c r="C34" i="1"/>
  <c r="G43" i="1" l="1"/>
  <c r="G62" i="1"/>
  <c r="G34" i="1"/>
</calcChain>
</file>

<file path=xl/sharedStrings.xml><?xml version="1.0" encoding="utf-8"?>
<sst xmlns="http://schemas.openxmlformats.org/spreadsheetml/2006/main" count="133" uniqueCount="86">
  <si>
    <t>Date of Event:</t>
  </si>
  <si>
    <t>Instructor:</t>
  </si>
  <si>
    <t>Number of Evaluations:</t>
  </si>
  <si>
    <t>*Evaluation Summary scaled on a 1 - 10 basis where 1 is the lowest score and 10 is the highest</t>
  </si>
  <si>
    <t>1. In general, today's BOC class was:</t>
  </si>
  <si>
    <t>tallies</t>
  </si>
  <si>
    <t>Average:</t>
  </si>
  <si>
    <t>2. How much of the information presented was new?</t>
  </si>
  <si>
    <t>3. The content of the presentation was:</t>
  </si>
  <si>
    <t>4. Do you feel that you can complete the on-site project based on today's presentation?</t>
  </si>
  <si>
    <t>5. Please rate the following parts of the class:</t>
  </si>
  <si>
    <t>Organization</t>
  </si>
  <si>
    <t>Clarity</t>
  </si>
  <si>
    <t>Audio/Visuals</t>
  </si>
  <si>
    <t>Handouts</t>
  </si>
  <si>
    <t>Instructor-led Class Excercises</t>
  </si>
  <si>
    <t>Opportunity for Questions</t>
  </si>
  <si>
    <t>6. There was a satisfactory mix of instructor presentation and audience participation.</t>
  </si>
  <si>
    <t>YES</t>
  </si>
  <si>
    <t>NO</t>
  </si>
  <si>
    <t>7. The instructor allotted time to review the project (homework) from the previous class.</t>
  </si>
  <si>
    <t>8. Suggestions for the instructor to improve:</t>
  </si>
  <si>
    <t>9. To what extent do you think this course information will increase the likelihood that you/your company will purchase energy efficient equipment or energy efficiency practices in the future? (On a scale of 1 to 5, 1=Very Unlikely, 5=Very Likely)</t>
  </si>
  <si>
    <t>10. Will you/your company be making equipment purchase decisions for your facility in the near future?</t>
  </si>
  <si>
    <t>6 months</t>
  </si>
  <si>
    <t>6-12 months</t>
  </si>
  <si>
    <t>1-2 years</t>
  </si>
  <si>
    <t>Beyond 2 years</t>
  </si>
  <si>
    <t>Other</t>
  </si>
  <si>
    <t>No</t>
  </si>
  <si>
    <t>12. Do you feel you got a good value for your time and money spent on this class?</t>
  </si>
  <si>
    <t>DON'T KNOW</t>
  </si>
  <si>
    <t>13. Would you recommend this class to others?</t>
  </si>
  <si>
    <t>If "No" why not?</t>
  </si>
  <si>
    <t>HVAC EQUIPMENT AT YOUR FACILITY:</t>
  </si>
  <si>
    <t>Boiler</t>
  </si>
  <si>
    <t>Packaged Rooftop Unit</t>
  </si>
  <si>
    <t>Heat Pump</t>
  </si>
  <si>
    <t>Furnace</t>
  </si>
  <si>
    <t>Chilled Water System</t>
  </si>
  <si>
    <t>Cooling Tower</t>
  </si>
  <si>
    <t>Don't Know</t>
  </si>
  <si>
    <t>AIR SYSTEMS:</t>
  </si>
  <si>
    <t>Constant Volume</t>
  </si>
  <si>
    <t>Variable Air Vol.</t>
  </si>
  <si>
    <t>Underfloor Air Dist.</t>
  </si>
  <si>
    <t>Don’t Know</t>
  </si>
  <si>
    <t>CONTROL SYSTEMS:</t>
  </si>
  <si>
    <t>Simple Thermostat</t>
  </si>
  <si>
    <t>Pneumatic Controls</t>
  </si>
  <si>
    <t>Direct Digital Controls</t>
  </si>
  <si>
    <t>Energy Management System</t>
  </si>
  <si>
    <t>Building Automation System</t>
  </si>
  <si>
    <t>LIGHTING EQUIPMENT:</t>
  </si>
  <si>
    <t>T-12s</t>
  </si>
  <si>
    <t>T-8s</t>
  </si>
  <si>
    <t>T-5s</t>
  </si>
  <si>
    <t>CFLs</t>
  </si>
  <si>
    <t>Sweep Controls</t>
  </si>
  <si>
    <t>Occupancy Sensors</t>
  </si>
  <si>
    <t>Dimmable Ballasts</t>
  </si>
  <si>
    <t>Daylight Controls</t>
  </si>
  <si>
    <t>Instructions on how to use BOC Evaluation Summary Tool:</t>
  </si>
  <si>
    <t>1.  At the top of the form enter the BOC class number and title; as well as the date of the class and instructor</t>
  </si>
  <si>
    <t>2.  IMPORTANT: Enter the number of evaluations you are summarizing (this will be needed to calculate averages)</t>
  </si>
  <si>
    <t>3. Take a blank evaluation form and tally the results for each question</t>
  </si>
  <si>
    <t>4. For the first section, enter the number of tallies for each type of equipment (there are no auto-calculated averages)</t>
  </si>
  <si>
    <t>6. Enter any comments in the appropriate comment boxes outlined on the tool</t>
  </si>
  <si>
    <r>
      <t>5. On the next section, enter the number of tallies in the collumn's labeled "</t>
    </r>
    <r>
      <rPr>
        <i/>
        <sz val="11"/>
        <color rgb="FF000000"/>
        <rFont val="Calibri"/>
        <family val="2"/>
      </rPr>
      <t>tallies</t>
    </r>
    <r>
      <rPr>
        <sz val="11"/>
        <color rgb="FF000000"/>
        <rFont val="Calibri"/>
        <family val="2"/>
      </rPr>
      <t>", once you have entered all the tallies for one question, the tool will auto-calculate an average</t>
    </r>
  </si>
  <si>
    <t>11.  Would you like electric and gas utilities to tell you more about their Energy Efficiency Programs?</t>
  </si>
  <si>
    <t>14.  What other topics would you be interested in learning more about?</t>
  </si>
  <si>
    <t>Bldg Controls</t>
  </si>
  <si>
    <t>Lighting</t>
  </si>
  <si>
    <t>Water Efficiency</t>
  </si>
  <si>
    <t>Bldg Infrast.</t>
  </si>
  <si>
    <t>Renewables</t>
  </si>
  <si>
    <t>HVAC</t>
  </si>
  <si>
    <t>Plug Loads</t>
  </si>
  <si>
    <t>Occ. Educ.</t>
  </si>
  <si>
    <t>Handbook Edition used:</t>
  </si>
  <si>
    <t>LED</t>
  </si>
  <si>
    <t>Ques. #</t>
  </si>
  <si>
    <t>Most Frequent wrong answer (a,b,c,d)</t>
  </si>
  <si>
    <t xml:space="preserve">Class Number/topic: </t>
  </si>
  <si>
    <t>Test questions missed by 50% or more of the class:</t>
  </si>
  <si>
    <t>BOC 2001 Class Evaluation Summary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</si>
</sst>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;;;"/>
    <numFmt numFmtId="165" formatCode="0.0"/>
    <numFmt numFmtId="166" formatCode="0;\-0;;@"/>
  </numFmts>
  <fonts count="9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charset val="1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2" fontId="3" fillId="0" borderId="4" xfId="0" applyNumberFormat="1" applyFont="1" applyBorder="1"/>
    <xf numFmtId="0" fontId="0" fillId="0" borderId="0" xfId="0" applyFont="1"/>
    <xf numFmtId="165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0" fillId="0" borderId="0" xfId="0" applyFont="1" applyBorder="1"/>
    <xf numFmtId="0" fontId="4" fillId="0" borderId="0" xfId="0" applyFont="1"/>
    <xf numFmtId="0" fontId="4" fillId="0" borderId="5" xfId="0" applyFont="1" applyBorder="1"/>
    <xf numFmtId="0" fontId="0" fillId="0" borderId="5" xfId="0" applyBorder="1"/>
    <xf numFmtId="0" fontId="0" fillId="0" borderId="0" xfId="0" applyBorder="1"/>
    <xf numFmtId="0" fontId="4" fillId="0" borderId="5" xfId="0" applyFont="1" applyBorder="1" applyAlignment="1">
      <alignment horizontal="left"/>
    </xf>
    <xf numFmtId="0" fontId="4" fillId="0" borderId="9" xfId="0" applyFont="1" applyBorder="1"/>
    <xf numFmtId="14" fontId="3" fillId="0" borderId="9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9" xfId="0" applyBorder="1"/>
    <xf numFmtId="0" fontId="4" fillId="0" borderId="9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11" xfId="0" applyBorder="1"/>
    <xf numFmtId="0" fontId="0" fillId="0" borderId="10" xfId="0" applyBorder="1"/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0" fillId="0" borderId="5" xfId="0" applyBorder="1"/>
    <xf numFmtId="166" fontId="0" fillId="0" borderId="2" xfId="0" applyNumberFormat="1" applyBorder="1" applyAlignment="1">
      <alignment horizontal="center"/>
    </xf>
    <xf numFmtId="166" fontId="0" fillId="0" borderId="2" xfId="0" applyNumberFormat="1" applyBorder="1"/>
    <xf numFmtId="0" fontId="0" fillId="0" borderId="5" xfId="0" applyBorder="1"/>
    <xf numFmtId="0" fontId="0" fillId="0" borderId="12" xfId="0" applyBorder="1"/>
    <xf numFmtId="1" fontId="3" fillId="0" borderId="5" xfId="0" applyNumberFormat="1" applyFont="1" applyBorder="1" applyAlignment="1">
      <alignment horizontal="left"/>
    </xf>
    <xf numFmtId="1" fontId="0" fillId="0" borderId="5" xfId="0" applyNumberFormat="1" applyBorder="1"/>
    <xf numFmtId="0" fontId="6" fillId="0" borderId="0" xfId="0" applyFont="1" applyFill="1" applyBorder="1"/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4" fillId="0" borderId="0" xfId="0" applyNumberFormat="1" applyFont="1"/>
    <xf numFmtId="2" fontId="3" fillId="0" borderId="1" xfId="0" applyNumberFormat="1" applyFont="1" applyBorder="1"/>
    <xf numFmtId="0" fontId="3" fillId="0" borderId="5" xfId="0" applyFont="1" applyBorder="1" applyAlignment="1">
      <alignment horizontal="left"/>
    </xf>
    <xf numFmtId="0" fontId="0" fillId="0" borderId="5" xfId="0" applyBorder="1"/>
    <xf numFmtId="0" fontId="6" fillId="0" borderId="0" xfId="0" applyFont="1" applyAlignment="1">
      <alignment horizontal="left"/>
    </xf>
    <xf numFmtId="0" fontId="6" fillId="0" borderId="5" xfId="0" applyFont="1" applyFill="1" applyBorder="1"/>
    <xf numFmtId="0" fontId="6" fillId="0" borderId="5" xfId="0" applyFont="1" applyBorder="1"/>
    <xf numFmtId="14" fontId="3" fillId="0" borderId="13" xfId="0" applyNumberFormat="1" applyFont="1" applyBorder="1" applyAlignment="1">
      <alignment horizontal="left"/>
    </xf>
    <xf numFmtId="0" fontId="3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right"/>
    </xf>
    <xf numFmtId="0" fontId="0" fillId="0" borderId="5" xfId="0" applyBorder="1"/>
    <xf numFmtId="0" fontId="0" fillId="0" borderId="9" xfId="0" applyBorder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0" xfId="0" applyFont="1" applyBorder="1"/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workbookViewId="0">
      <selection activeCell="B9" sqref="B9"/>
    </sheetView>
  </sheetViews>
  <sheetFormatPr defaultRowHeight="15" x14ac:dyDescent="0.25"/>
  <sheetData>
    <row r="1" spans="1:1" x14ac:dyDescent="0.25">
      <c r="A1" s="38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68</v>
      </c>
    </row>
    <row r="8" spans="1:1" x14ac:dyDescent="0.25">
      <c r="A8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7"/>
  <sheetViews>
    <sheetView showGridLines="0" topLeftCell="A94" zoomScaleNormal="100" workbookViewId="0">
      <selection activeCell="H114" sqref="H114"/>
    </sheetView>
  </sheetViews>
  <sheetFormatPr defaultRowHeight="15" x14ac:dyDescent="0.25"/>
  <cols>
    <col min="1" max="1" width="14.5703125" customWidth="1"/>
    <col min="2" max="2" width="5.7109375" customWidth="1"/>
    <col min="3" max="3" width="7.140625"/>
    <col min="4" max="4" width="7.7109375"/>
    <col min="5" max="5" width="6.28515625"/>
    <col min="7" max="7" width="6.28515625" customWidth="1"/>
    <col min="8" max="8" width="8.140625" bestFit="1" customWidth="1"/>
    <col min="9" max="9" width="8.85546875" customWidth="1"/>
    <col min="10" max="11" width="8.7109375"/>
    <col min="12" max="12" width="6.28515625"/>
    <col min="13" max="17" width="8.7109375"/>
    <col min="18" max="18" width="9.85546875" customWidth="1"/>
    <col min="19" max="1025" width="8.7109375"/>
  </cols>
  <sheetData>
    <row r="1" spans="1:19" ht="31.9" customHeight="1" x14ac:dyDescent="0.25">
      <c r="A1" s="61" t="s">
        <v>85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14.45" customHeight="1" x14ac:dyDescent="0.25">
      <c r="A2" s="3" t="s">
        <v>83</v>
      </c>
      <c r="B2" s="57"/>
      <c r="C2" s="62"/>
      <c r="D2" s="62"/>
      <c r="E2" s="62"/>
      <c r="F2" s="62"/>
      <c r="G2" s="62"/>
    </row>
    <row r="3" spans="1:19" ht="14.45" customHeight="1" x14ac:dyDescent="0.25">
      <c r="A3" s="3" t="s">
        <v>0</v>
      </c>
      <c r="B3" s="2"/>
      <c r="C3" s="63"/>
      <c r="D3" s="63"/>
      <c r="E3" s="63"/>
      <c r="F3" s="63"/>
      <c r="G3" s="63"/>
    </row>
    <row r="4" spans="1:19" ht="14.45" customHeight="1" x14ac:dyDescent="0.25">
      <c r="A4" s="3" t="s">
        <v>1</v>
      </c>
      <c r="B4" s="2"/>
      <c r="C4" s="63"/>
      <c r="D4" s="63"/>
      <c r="E4" s="63"/>
      <c r="F4" s="63"/>
      <c r="G4" s="63"/>
    </row>
    <row r="5" spans="1:19" ht="14.45" customHeight="1" x14ac:dyDescent="0.25">
      <c r="A5" s="3" t="s">
        <v>79</v>
      </c>
      <c r="B5" s="2"/>
      <c r="C5" s="2"/>
      <c r="D5" s="56"/>
      <c r="E5" s="2"/>
    </row>
    <row r="6" spans="1:19" ht="14.45" customHeight="1" x14ac:dyDescent="0.25">
      <c r="A6" s="4" t="s">
        <v>2</v>
      </c>
      <c r="B6" s="4"/>
      <c r="C6" s="4"/>
      <c r="D6" s="51"/>
    </row>
    <row r="7" spans="1:19" ht="14.45" customHeight="1" x14ac:dyDescent="0.25">
      <c r="A7" s="3"/>
      <c r="B7" s="6"/>
      <c r="C7" s="5"/>
      <c r="D7" s="5"/>
    </row>
    <row r="8" spans="1:19" ht="14.45" customHeight="1" x14ac:dyDescent="0.25">
      <c r="A8" s="3" t="s">
        <v>3</v>
      </c>
      <c r="B8" s="6"/>
      <c r="C8" s="5"/>
      <c r="D8" s="5"/>
    </row>
    <row r="9" spans="1:19" ht="14.45" customHeight="1" x14ac:dyDescent="0.25">
      <c r="A9" s="3"/>
      <c r="B9" s="6"/>
      <c r="C9" s="5"/>
      <c r="D9" s="5"/>
    </row>
    <row r="10" spans="1:19" ht="14.45" customHeight="1" x14ac:dyDescent="0.25">
      <c r="A10" s="38" t="s">
        <v>34</v>
      </c>
      <c r="B10" s="6"/>
      <c r="C10" s="5"/>
      <c r="D10" s="5"/>
      <c r="J10" s="33"/>
      <c r="K10" s="38" t="s">
        <v>47</v>
      </c>
    </row>
    <row r="11" spans="1:19" ht="14.45" customHeight="1" x14ac:dyDescent="0.25">
      <c r="A11" s="3"/>
      <c r="B11" s="6"/>
      <c r="C11" s="5"/>
      <c r="D11" s="5"/>
      <c r="J11" s="33"/>
    </row>
    <row r="12" spans="1:19" ht="14.45" customHeight="1" x14ac:dyDescent="0.25">
      <c r="A12" s="3"/>
      <c r="B12" s="35" t="s">
        <v>5</v>
      </c>
      <c r="C12" s="5"/>
      <c r="D12" s="5"/>
      <c r="H12" s="36" t="s">
        <v>5</v>
      </c>
      <c r="J12" s="33"/>
      <c r="N12" s="36" t="s">
        <v>5</v>
      </c>
      <c r="S12" s="36" t="s">
        <v>5</v>
      </c>
    </row>
    <row r="13" spans="1:19" ht="14.45" customHeight="1" x14ac:dyDescent="0.25">
      <c r="A13" s="22" t="s">
        <v>35</v>
      </c>
      <c r="B13" s="44"/>
      <c r="C13" s="5"/>
      <c r="D13" s="5"/>
      <c r="E13" s="23" t="s">
        <v>36</v>
      </c>
      <c r="F13" s="23"/>
      <c r="G13" s="23"/>
      <c r="H13" s="45"/>
      <c r="J13" s="33"/>
      <c r="K13" s="23" t="s">
        <v>48</v>
      </c>
      <c r="L13" s="23"/>
      <c r="M13" s="23"/>
      <c r="N13" s="45"/>
      <c r="P13" s="23" t="s">
        <v>51</v>
      </c>
      <c r="Q13" s="23"/>
      <c r="R13" s="23"/>
      <c r="S13" s="45"/>
    </row>
    <row r="14" spans="1:19" ht="14.45" customHeight="1" x14ac:dyDescent="0.25">
      <c r="A14" s="22" t="s">
        <v>37</v>
      </c>
      <c r="B14" s="44"/>
      <c r="C14" s="5"/>
      <c r="D14" s="5"/>
      <c r="E14" s="23" t="s">
        <v>39</v>
      </c>
      <c r="F14" s="23"/>
      <c r="G14" s="23"/>
      <c r="H14" s="45"/>
      <c r="J14" s="33"/>
      <c r="K14" s="23" t="s">
        <v>49</v>
      </c>
      <c r="L14" s="23"/>
      <c r="M14" s="23"/>
      <c r="N14" s="45"/>
      <c r="P14" s="23" t="s">
        <v>52</v>
      </c>
      <c r="Q14" s="23"/>
      <c r="R14" s="23"/>
      <c r="S14" s="45"/>
    </row>
    <row r="15" spans="1:19" ht="14.45" customHeight="1" x14ac:dyDescent="0.25">
      <c r="A15" s="22" t="s">
        <v>38</v>
      </c>
      <c r="B15" s="44"/>
      <c r="C15" s="5"/>
      <c r="D15" s="5"/>
      <c r="E15" s="58" t="s">
        <v>40</v>
      </c>
      <c r="F15" s="59"/>
      <c r="G15" s="60"/>
      <c r="H15" s="45"/>
      <c r="J15" s="33"/>
      <c r="K15" s="23" t="s">
        <v>50</v>
      </c>
      <c r="L15" s="23"/>
      <c r="M15" s="23"/>
      <c r="N15" s="45"/>
      <c r="P15" s="58" t="s">
        <v>28</v>
      </c>
      <c r="Q15" s="59"/>
      <c r="R15" s="60"/>
      <c r="S15" s="45"/>
    </row>
    <row r="16" spans="1:19" ht="14.45" customHeight="1" x14ac:dyDescent="0.25">
      <c r="A16" s="22" t="s">
        <v>28</v>
      </c>
      <c r="B16" s="44"/>
      <c r="C16" s="5"/>
      <c r="D16" s="5"/>
      <c r="E16" s="66" t="s">
        <v>41</v>
      </c>
      <c r="F16" s="66"/>
      <c r="G16" s="66"/>
      <c r="H16" s="45"/>
      <c r="J16" s="33"/>
      <c r="P16" s="58" t="s">
        <v>41</v>
      </c>
      <c r="Q16" s="59"/>
      <c r="R16" s="60"/>
      <c r="S16" s="45"/>
    </row>
    <row r="17" spans="1:19" ht="14.45" customHeight="1" x14ac:dyDescent="0.25">
      <c r="A17" s="26"/>
      <c r="B17" s="27"/>
      <c r="C17" s="28"/>
      <c r="D17" s="28"/>
      <c r="E17" s="67"/>
      <c r="F17" s="67"/>
      <c r="G17" s="67"/>
      <c r="H17" s="29"/>
      <c r="I17" s="29"/>
      <c r="J17" s="34"/>
      <c r="K17" s="29"/>
      <c r="L17" s="29"/>
      <c r="M17" s="29"/>
      <c r="N17" s="29"/>
      <c r="O17" s="29"/>
      <c r="P17" s="29"/>
      <c r="Q17" s="29"/>
      <c r="R17" s="29"/>
      <c r="S17" s="29"/>
    </row>
    <row r="18" spans="1:19" ht="14.45" customHeight="1" x14ac:dyDescent="0.25">
      <c r="A18" s="38" t="s">
        <v>42</v>
      </c>
      <c r="B18" s="6"/>
      <c r="C18" s="5"/>
      <c r="D18" s="5"/>
      <c r="E18" s="24"/>
      <c r="F18" s="24"/>
      <c r="G18" s="24"/>
      <c r="H18" s="24"/>
      <c r="J18" s="33"/>
      <c r="K18" s="46" t="s">
        <v>53</v>
      </c>
    </row>
    <row r="19" spans="1:19" ht="14.45" customHeight="1" x14ac:dyDescent="0.25">
      <c r="A19" s="21"/>
      <c r="B19" s="6"/>
      <c r="C19" s="5"/>
      <c r="D19" s="5"/>
      <c r="E19" s="24"/>
      <c r="F19" s="24"/>
      <c r="G19" s="24"/>
      <c r="H19" s="24"/>
      <c r="J19" s="33"/>
    </row>
    <row r="20" spans="1:19" ht="14.45" customHeight="1" x14ac:dyDescent="0.25">
      <c r="A20" s="21"/>
      <c r="B20" s="35" t="s">
        <v>5</v>
      </c>
      <c r="C20" s="5"/>
      <c r="D20" s="5"/>
      <c r="E20" s="24"/>
      <c r="F20" s="24"/>
      <c r="G20" s="37" t="s">
        <v>5</v>
      </c>
      <c r="H20" s="24"/>
      <c r="J20" s="33"/>
      <c r="L20" s="36" t="s">
        <v>5</v>
      </c>
      <c r="P20" s="36" t="s">
        <v>5</v>
      </c>
      <c r="S20" s="36" t="s">
        <v>5</v>
      </c>
    </row>
    <row r="21" spans="1:19" ht="14.45" customHeight="1" x14ac:dyDescent="0.25">
      <c r="A21" s="22" t="s">
        <v>43</v>
      </c>
      <c r="B21" s="44"/>
      <c r="C21" s="5"/>
      <c r="D21" s="25" t="s">
        <v>45</v>
      </c>
      <c r="E21" s="23"/>
      <c r="F21" s="23"/>
      <c r="G21" s="45"/>
      <c r="H21" s="24"/>
      <c r="J21" s="33"/>
      <c r="K21" s="23" t="s">
        <v>54</v>
      </c>
      <c r="L21" s="45"/>
      <c r="N21" s="23" t="s">
        <v>58</v>
      </c>
      <c r="O21" s="23"/>
      <c r="P21" s="45"/>
      <c r="R21" s="23" t="s">
        <v>28</v>
      </c>
      <c r="S21" s="45"/>
    </row>
    <row r="22" spans="1:19" ht="14.45" customHeight="1" x14ac:dyDescent="0.25">
      <c r="A22" s="22" t="s">
        <v>44</v>
      </c>
      <c r="B22" s="44"/>
      <c r="C22" s="5"/>
      <c r="D22" s="68" t="s">
        <v>28</v>
      </c>
      <c r="E22" s="69"/>
      <c r="F22" s="70"/>
      <c r="G22" s="45"/>
      <c r="H22" s="24"/>
      <c r="J22" s="33"/>
      <c r="K22" s="23" t="s">
        <v>55</v>
      </c>
      <c r="L22" s="45"/>
      <c r="N22" s="23" t="s">
        <v>59</v>
      </c>
      <c r="O22" s="23"/>
      <c r="P22" s="45"/>
      <c r="R22" s="23" t="s">
        <v>41</v>
      </c>
      <c r="S22" s="45"/>
    </row>
    <row r="23" spans="1:19" ht="14.45" customHeight="1" x14ac:dyDescent="0.25">
      <c r="A23" s="21"/>
      <c r="B23" s="6"/>
      <c r="C23" s="5"/>
      <c r="D23" s="68" t="s">
        <v>46</v>
      </c>
      <c r="E23" s="69"/>
      <c r="F23" s="70"/>
      <c r="G23" s="45"/>
      <c r="J23" s="33"/>
      <c r="K23" s="23" t="s">
        <v>56</v>
      </c>
      <c r="L23" s="45"/>
      <c r="N23" s="23" t="s">
        <v>60</v>
      </c>
      <c r="O23" s="23"/>
      <c r="P23" s="45"/>
    </row>
    <row r="24" spans="1:19" ht="14.45" customHeight="1" x14ac:dyDescent="0.25">
      <c r="A24" s="31"/>
      <c r="B24" s="2"/>
      <c r="C24" s="1"/>
      <c r="D24" s="32"/>
      <c r="E24" s="24"/>
      <c r="F24" s="24"/>
      <c r="G24" s="24"/>
      <c r="H24" s="24"/>
      <c r="I24" s="24"/>
      <c r="J24" s="33"/>
      <c r="K24" s="23" t="s">
        <v>57</v>
      </c>
      <c r="L24" s="45"/>
      <c r="M24" s="24"/>
      <c r="N24" s="23" t="s">
        <v>61</v>
      </c>
      <c r="O24" s="23"/>
      <c r="P24" s="45"/>
      <c r="Q24" s="24"/>
      <c r="R24" s="24"/>
      <c r="S24" s="24"/>
    </row>
    <row r="25" spans="1:19" ht="14.45" customHeight="1" x14ac:dyDescent="0.25">
      <c r="A25" s="26"/>
      <c r="B25" s="27"/>
      <c r="C25" s="28"/>
      <c r="D25" s="30"/>
      <c r="E25" s="29"/>
      <c r="F25" s="29"/>
      <c r="G25" s="29"/>
      <c r="H25" s="29"/>
      <c r="I25" s="29"/>
      <c r="J25" s="34"/>
      <c r="K25" s="52" t="s">
        <v>80</v>
      </c>
      <c r="L25" s="52"/>
      <c r="M25" s="29"/>
      <c r="N25" s="29"/>
      <c r="O25" s="29"/>
      <c r="P25" s="29"/>
      <c r="Q25" s="29"/>
      <c r="R25" s="29"/>
      <c r="S25" s="29"/>
    </row>
    <row r="26" spans="1:19" x14ac:dyDescent="0.25">
      <c r="A26" s="21"/>
    </row>
    <row r="27" spans="1:19" ht="14.45" customHeight="1" x14ac:dyDescent="0.25">
      <c r="A27" s="7" t="s">
        <v>4</v>
      </c>
    </row>
    <row r="28" spans="1:19" ht="14.45" customHeight="1" x14ac:dyDescent="0.25">
      <c r="B28" s="64" t="s">
        <v>5</v>
      </c>
      <c r="C28" s="64"/>
      <c r="F28" s="65" t="s">
        <v>5</v>
      </c>
      <c r="G28" s="65"/>
    </row>
    <row r="29" spans="1:19" ht="14.45" customHeight="1" x14ac:dyDescent="0.25">
      <c r="A29" s="8">
        <v>1</v>
      </c>
      <c r="B29" s="40">
        <v>0</v>
      </c>
      <c r="C29" s="10">
        <f>PRODUCT(A29:B29)</f>
        <v>0</v>
      </c>
      <c r="E29" s="71">
        <v>6</v>
      </c>
      <c r="F29" s="71"/>
      <c r="G29" s="40">
        <v>0</v>
      </c>
      <c r="H29" s="10">
        <f>PRODUCT(E29:G29)</f>
        <v>0</v>
      </c>
    </row>
    <row r="30" spans="1:19" ht="14.45" customHeight="1" x14ac:dyDescent="0.25">
      <c r="A30" s="8">
        <v>2</v>
      </c>
      <c r="B30" s="40">
        <v>0</v>
      </c>
      <c r="C30" s="10">
        <f>PRODUCT(A30,B30)</f>
        <v>0</v>
      </c>
      <c r="E30" s="71">
        <v>7</v>
      </c>
      <c r="F30" s="71"/>
      <c r="G30" s="40">
        <v>0</v>
      </c>
      <c r="H30" s="10">
        <f>PRODUCT(E30,G30)</f>
        <v>0</v>
      </c>
    </row>
    <row r="31" spans="1:19" ht="14.45" customHeight="1" x14ac:dyDescent="0.25">
      <c r="A31" s="8">
        <v>3</v>
      </c>
      <c r="B31" s="40">
        <v>0</v>
      </c>
      <c r="C31" s="10">
        <f>PRODUCT(A31,B31)</f>
        <v>0</v>
      </c>
      <c r="E31" s="71">
        <v>8</v>
      </c>
      <c r="F31" s="71"/>
      <c r="G31" s="40">
        <v>0</v>
      </c>
      <c r="H31" s="10">
        <f>PRODUCT(E31,G31)</f>
        <v>0</v>
      </c>
    </row>
    <row r="32" spans="1:19" ht="14.45" customHeight="1" x14ac:dyDescent="0.25">
      <c r="A32" s="8">
        <v>4</v>
      </c>
      <c r="B32" s="40">
        <v>0</v>
      </c>
      <c r="C32" s="10">
        <f>PRODUCT(A32,B32)</f>
        <v>0</v>
      </c>
      <c r="E32" s="71">
        <v>9</v>
      </c>
      <c r="F32" s="71"/>
      <c r="G32" s="40">
        <v>0</v>
      </c>
      <c r="H32" s="10">
        <f>PRODUCT(E32,G32)</f>
        <v>0</v>
      </c>
    </row>
    <row r="33" spans="1:9" ht="14.45" customHeight="1" x14ac:dyDescent="0.25">
      <c r="A33" s="8">
        <v>5</v>
      </c>
      <c r="B33" s="40">
        <v>0</v>
      </c>
      <c r="C33" s="10">
        <f>PRODUCT(A33,B33)</f>
        <v>0</v>
      </c>
      <c r="E33" s="71">
        <v>10</v>
      </c>
      <c r="F33" s="71"/>
      <c r="G33" s="40">
        <v>0</v>
      </c>
      <c r="H33" s="10">
        <f>PRODUCT(E33,G33)</f>
        <v>0</v>
      </c>
    </row>
    <row r="34" spans="1:9" ht="14.45" customHeight="1" x14ac:dyDescent="0.25">
      <c r="A34" s="11"/>
      <c r="B34" s="47">
        <f>SUM(B29:B33)</f>
        <v>0</v>
      </c>
      <c r="C34" s="10">
        <f>SUM(C29:C33,H29:H33)</f>
        <v>0</v>
      </c>
      <c r="E34" s="72" t="s">
        <v>6</v>
      </c>
      <c r="F34" s="72"/>
      <c r="G34" s="12" t="e">
        <f>(C34/I34)</f>
        <v>#DIV/0!</v>
      </c>
      <c r="H34" s="47">
        <f>SUM(G29:G33)</f>
        <v>0</v>
      </c>
      <c r="I34" s="10">
        <f>B34+H34</f>
        <v>0</v>
      </c>
    </row>
    <row r="36" spans="1:9" ht="14.45" customHeight="1" x14ac:dyDescent="0.25">
      <c r="A36" s="7" t="s">
        <v>7</v>
      </c>
    </row>
    <row r="37" spans="1:9" ht="14.45" customHeight="1" x14ac:dyDescent="0.25">
      <c r="B37" s="64" t="s">
        <v>5</v>
      </c>
      <c r="C37" s="64"/>
      <c r="F37" s="65" t="s">
        <v>5</v>
      </c>
      <c r="G37" s="65"/>
    </row>
    <row r="38" spans="1:9" ht="14.45" customHeight="1" x14ac:dyDescent="0.25">
      <c r="A38" s="8">
        <v>1</v>
      </c>
      <c r="B38" s="40">
        <v>0</v>
      </c>
      <c r="C38" s="10">
        <f>PRODUCT(A38:B38)</f>
        <v>0</v>
      </c>
      <c r="E38" s="71">
        <v>6</v>
      </c>
      <c r="F38" s="71"/>
      <c r="G38" s="40">
        <v>0</v>
      </c>
      <c r="H38" s="10">
        <f>PRODUCT(E38:G38)</f>
        <v>0</v>
      </c>
    </row>
    <row r="39" spans="1:9" ht="14.45" customHeight="1" x14ac:dyDescent="0.25">
      <c r="A39" s="8">
        <v>2</v>
      </c>
      <c r="B39" s="40">
        <v>0</v>
      </c>
      <c r="C39" s="10">
        <f>PRODUCT(A39:B39)</f>
        <v>0</v>
      </c>
      <c r="E39" s="71">
        <v>7</v>
      </c>
      <c r="F39" s="71"/>
      <c r="G39" s="40">
        <v>0</v>
      </c>
      <c r="H39" s="10">
        <f>PRODUCT(E39:G39)</f>
        <v>0</v>
      </c>
    </row>
    <row r="40" spans="1:9" ht="14.45" customHeight="1" x14ac:dyDescent="0.25">
      <c r="A40" s="8">
        <v>3</v>
      </c>
      <c r="B40" s="40">
        <v>0</v>
      </c>
      <c r="C40" s="10">
        <f>PRODUCT(A40:B40)</f>
        <v>0</v>
      </c>
      <c r="E40" s="71">
        <v>8</v>
      </c>
      <c r="F40" s="71"/>
      <c r="G40" s="40">
        <v>0</v>
      </c>
      <c r="H40" s="10">
        <f>PRODUCT(E40:G40)</f>
        <v>0</v>
      </c>
    </row>
    <row r="41" spans="1:9" ht="14.45" customHeight="1" x14ac:dyDescent="0.25">
      <c r="A41" s="8">
        <v>4</v>
      </c>
      <c r="B41" s="40">
        <v>0</v>
      </c>
      <c r="C41" s="10">
        <f>PRODUCT(A41:B41)</f>
        <v>0</v>
      </c>
      <c r="E41" s="71">
        <v>9</v>
      </c>
      <c r="F41" s="71"/>
      <c r="G41" s="40">
        <v>0</v>
      </c>
      <c r="H41" s="10">
        <f>PRODUCT(E41:G41)</f>
        <v>0</v>
      </c>
    </row>
    <row r="42" spans="1:9" ht="14.45" customHeight="1" x14ac:dyDescent="0.25">
      <c r="A42" s="8">
        <v>5</v>
      </c>
      <c r="B42" s="40">
        <v>0</v>
      </c>
      <c r="C42" s="10">
        <f>PRODUCT(A42:B42)</f>
        <v>0</v>
      </c>
      <c r="E42" s="71">
        <v>10</v>
      </c>
      <c r="F42" s="71"/>
      <c r="G42" s="40">
        <v>0</v>
      </c>
      <c r="H42" s="10">
        <f>PRODUCT(E42:G42)</f>
        <v>0</v>
      </c>
    </row>
    <row r="43" spans="1:9" ht="14.45" customHeight="1" x14ac:dyDescent="0.25">
      <c r="A43" s="11"/>
      <c r="B43" s="10">
        <f>SUM(B38:B42)</f>
        <v>0</v>
      </c>
      <c r="C43" s="10">
        <f>SUM(C38:C42,H38:H42)</f>
        <v>0</v>
      </c>
      <c r="E43" s="72" t="s">
        <v>6</v>
      </c>
      <c r="F43" s="72"/>
      <c r="G43" s="12" t="e">
        <f>(C43/I43)</f>
        <v>#DIV/0!</v>
      </c>
      <c r="H43" s="10">
        <f>SUM(G38:G42)</f>
        <v>0</v>
      </c>
      <c r="I43" s="10">
        <f>B43+H43</f>
        <v>0</v>
      </c>
    </row>
    <row r="45" spans="1:9" ht="14.45" customHeight="1" x14ac:dyDescent="0.25">
      <c r="A45" s="7" t="s">
        <v>8</v>
      </c>
    </row>
    <row r="46" spans="1:9" ht="14.45" customHeight="1" x14ac:dyDescent="0.25">
      <c r="B46" s="64" t="s">
        <v>5</v>
      </c>
      <c r="C46" s="64"/>
      <c r="F46" s="65" t="s">
        <v>5</v>
      </c>
      <c r="G46" s="65"/>
    </row>
    <row r="47" spans="1:9" ht="14.45" customHeight="1" x14ac:dyDescent="0.25">
      <c r="A47" s="8">
        <v>1</v>
      </c>
      <c r="B47" s="40">
        <v>0</v>
      </c>
      <c r="C47" s="10">
        <f>PRODUCT(A47:B47)</f>
        <v>0</v>
      </c>
      <c r="E47" s="71">
        <v>6</v>
      </c>
      <c r="F47" s="71"/>
      <c r="G47" s="40">
        <v>0</v>
      </c>
      <c r="H47" s="10">
        <f>PRODUCT(E47:G47)</f>
        <v>0</v>
      </c>
    </row>
    <row r="48" spans="1:9" ht="14.45" customHeight="1" x14ac:dyDescent="0.25">
      <c r="A48" s="8">
        <v>2</v>
      </c>
      <c r="B48" s="40">
        <v>0</v>
      </c>
      <c r="C48" s="10">
        <f>PRODUCT(A48:B48)</f>
        <v>0</v>
      </c>
      <c r="E48" s="71">
        <v>7</v>
      </c>
      <c r="F48" s="71"/>
      <c r="G48" s="40">
        <v>0</v>
      </c>
      <c r="H48" s="10">
        <f>PRODUCT(E48:G48)</f>
        <v>0</v>
      </c>
    </row>
    <row r="49" spans="1:9" ht="14.45" customHeight="1" x14ac:dyDescent="0.25">
      <c r="A49" s="8">
        <v>3</v>
      </c>
      <c r="B49" s="40">
        <v>0</v>
      </c>
      <c r="C49" s="10">
        <f>PRODUCT(A49:B49)</f>
        <v>0</v>
      </c>
      <c r="E49" s="71">
        <v>8</v>
      </c>
      <c r="F49" s="71"/>
      <c r="G49" s="40">
        <v>0</v>
      </c>
      <c r="H49" s="10">
        <f>PRODUCT(E49:G49)</f>
        <v>0</v>
      </c>
    </row>
    <row r="50" spans="1:9" ht="14.45" customHeight="1" x14ac:dyDescent="0.25">
      <c r="A50" s="8">
        <v>4</v>
      </c>
      <c r="B50" s="40">
        <v>0</v>
      </c>
      <c r="C50" s="10">
        <f>PRODUCT(A50:B50)</f>
        <v>0</v>
      </c>
      <c r="E50" s="71">
        <v>9</v>
      </c>
      <c r="F50" s="71"/>
      <c r="G50" s="40">
        <v>0</v>
      </c>
      <c r="H50" s="10">
        <f>PRODUCT(E50:G50)</f>
        <v>0</v>
      </c>
    </row>
    <row r="51" spans="1:9" ht="14.45" customHeight="1" x14ac:dyDescent="0.25">
      <c r="A51" s="8">
        <v>5</v>
      </c>
      <c r="B51" s="40">
        <v>0</v>
      </c>
      <c r="C51" s="10">
        <f>PRODUCT(A51:B51)</f>
        <v>0</v>
      </c>
      <c r="E51" s="71">
        <v>10</v>
      </c>
      <c r="F51" s="71"/>
      <c r="G51" s="40">
        <v>0</v>
      </c>
      <c r="H51" s="10">
        <f>PRODUCT(E51:G51)</f>
        <v>0</v>
      </c>
    </row>
    <row r="52" spans="1:9" ht="14.45" customHeight="1" x14ac:dyDescent="0.25">
      <c r="A52" s="11"/>
      <c r="B52" s="10">
        <f>SUM(B47:B51)</f>
        <v>0</v>
      </c>
      <c r="C52" s="10">
        <f>SUM(C47:C51,H47:H51)</f>
        <v>0</v>
      </c>
      <c r="E52" s="72" t="s">
        <v>6</v>
      </c>
      <c r="F52" s="72"/>
      <c r="G52" s="12" t="e">
        <f>(C52/I52)</f>
        <v>#DIV/0!</v>
      </c>
      <c r="H52" s="10">
        <f>SUM(G47:G51)</f>
        <v>0</v>
      </c>
      <c r="I52" s="10">
        <f>B52+H52</f>
        <v>0</v>
      </c>
    </row>
    <row r="53" spans="1:9" ht="14.45" customHeight="1" x14ac:dyDescent="0.25">
      <c r="A53" s="11"/>
      <c r="D53" s="5"/>
      <c r="E53" s="13"/>
    </row>
    <row r="54" spans="1:9" ht="14.45" customHeight="1" x14ac:dyDescent="0.25">
      <c r="A54" s="5" t="s">
        <v>9</v>
      </c>
      <c r="D54" s="5"/>
      <c r="E54" s="13"/>
    </row>
    <row r="55" spans="1:9" ht="14.45" customHeight="1" x14ac:dyDescent="0.25">
      <c r="A55" s="11"/>
      <c r="D55" s="5"/>
      <c r="E55" s="13"/>
    </row>
    <row r="56" spans="1:9" ht="14.45" customHeight="1" x14ac:dyDescent="0.25">
      <c r="A56" s="11"/>
      <c r="B56" s="64" t="s">
        <v>5</v>
      </c>
      <c r="C56" s="64"/>
      <c r="F56" s="65" t="s">
        <v>5</v>
      </c>
      <c r="G56" s="65"/>
    </row>
    <row r="57" spans="1:9" ht="14.45" customHeight="1" x14ac:dyDescent="0.25">
      <c r="A57" s="8">
        <v>1</v>
      </c>
      <c r="B57" s="40">
        <v>0</v>
      </c>
      <c r="C57" s="10">
        <f>PRODUCT(A57:B57)</f>
        <v>0</v>
      </c>
      <c r="E57" s="71">
        <v>6</v>
      </c>
      <c r="F57" s="71"/>
      <c r="G57" s="40">
        <v>0</v>
      </c>
      <c r="H57" s="10">
        <f>PRODUCT(E57:G57)</f>
        <v>0</v>
      </c>
    </row>
    <row r="58" spans="1:9" ht="14.45" customHeight="1" x14ac:dyDescent="0.25">
      <c r="A58" s="8">
        <v>2</v>
      </c>
      <c r="B58" s="40">
        <v>0</v>
      </c>
      <c r="C58" s="10">
        <f>PRODUCT(A58:B58)</f>
        <v>0</v>
      </c>
      <c r="E58" s="71">
        <v>7</v>
      </c>
      <c r="F58" s="71"/>
      <c r="G58" s="40">
        <v>0</v>
      </c>
      <c r="H58" s="10">
        <f>PRODUCT(E58:G58)</f>
        <v>0</v>
      </c>
    </row>
    <row r="59" spans="1:9" ht="14.45" customHeight="1" x14ac:dyDescent="0.25">
      <c r="A59" s="8">
        <v>3</v>
      </c>
      <c r="B59" s="40">
        <v>0</v>
      </c>
      <c r="C59" s="10">
        <f>PRODUCT(A59:B59)</f>
        <v>0</v>
      </c>
      <c r="E59" s="71">
        <v>8</v>
      </c>
      <c r="F59" s="71"/>
      <c r="G59" s="40">
        <v>0</v>
      </c>
      <c r="H59" s="10">
        <f>PRODUCT(E59:G59)</f>
        <v>0</v>
      </c>
    </row>
    <row r="60" spans="1:9" ht="14.45" customHeight="1" x14ac:dyDescent="0.25">
      <c r="A60" s="8">
        <v>4</v>
      </c>
      <c r="B60" s="40">
        <v>0</v>
      </c>
      <c r="C60" s="10">
        <f>PRODUCT(A60:B60)</f>
        <v>0</v>
      </c>
      <c r="E60" s="71">
        <v>9</v>
      </c>
      <c r="F60" s="71"/>
      <c r="G60" s="40">
        <v>0</v>
      </c>
      <c r="H60" s="10">
        <f>PRODUCT(E60:G60)</f>
        <v>0</v>
      </c>
    </row>
    <row r="61" spans="1:9" ht="14.45" customHeight="1" x14ac:dyDescent="0.25">
      <c r="A61" s="8">
        <v>5</v>
      </c>
      <c r="B61" s="40">
        <v>0</v>
      </c>
      <c r="C61" s="10">
        <f>PRODUCT(A61:B61)</f>
        <v>0</v>
      </c>
      <c r="E61" s="71">
        <v>10</v>
      </c>
      <c r="F61" s="71"/>
      <c r="G61" s="40">
        <v>0</v>
      </c>
      <c r="H61" s="10">
        <f>PRODUCT(E61:G61)</f>
        <v>0</v>
      </c>
    </row>
    <row r="62" spans="1:9" ht="14.45" customHeight="1" x14ac:dyDescent="0.25">
      <c r="A62" s="11"/>
      <c r="B62" s="10">
        <f>SUM(B57:B61)</f>
        <v>0</v>
      </c>
      <c r="C62" s="10">
        <f>SUM(C57:C61,H57:H61)</f>
        <v>0</v>
      </c>
      <c r="E62" s="72" t="s">
        <v>6</v>
      </c>
      <c r="F62" s="72"/>
      <c r="G62" s="12" t="e">
        <f>(C62/I62)</f>
        <v>#DIV/0!</v>
      </c>
      <c r="H62" s="10">
        <f>SUM(G57:G61)</f>
        <v>0</v>
      </c>
      <c r="I62" s="10">
        <f>B62+H62</f>
        <v>0</v>
      </c>
    </row>
    <row r="63" spans="1:9" ht="14.45" customHeight="1" x14ac:dyDescent="0.25">
      <c r="A63" s="11"/>
      <c r="D63" s="5"/>
      <c r="E63" s="13"/>
    </row>
    <row r="64" spans="1:9" ht="14.45" customHeight="1" x14ac:dyDescent="0.25">
      <c r="A64" s="5" t="s">
        <v>10</v>
      </c>
      <c r="D64" s="5"/>
      <c r="E64" s="13"/>
    </row>
    <row r="65" spans="1:15" ht="14.45" customHeight="1" x14ac:dyDescent="0.25">
      <c r="A65" s="11"/>
      <c r="D65" s="5"/>
      <c r="E65" s="13"/>
    </row>
    <row r="66" spans="1:15" ht="14.45" customHeight="1" thickBot="1" x14ac:dyDescent="0.3">
      <c r="A66" s="11"/>
      <c r="B66" s="48">
        <v>1</v>
      </c>
      <c r="C66" s="48">
        <v>2</v>
      </c>
      <c r="D66" s="48">
        <v>3</v>
      </c>
      <c r="E66" s="48">
        <v>4</v>
      </c>
      <c r="F66" s="48">
        <v>5</v>
      </c>
      <c r="G66" s="48">
        <v>6</v>
      </c>
      <c r="H66" s="48">
        <v>7</v>
      </c>
      <c r="I66" s="48">
        <v>8</v>
      </c>
      <c r="J66" s="48">
        <v>9</v>
      </c>
      <c r="K66" s="48">
        <v>10</v>
      </c>
      <c r="L66" s="73" t="s">
        <v>6</v>
      </c>
      <c r="M66" s="73"/>
    </row>
    <row r="67" spans="1:15" ht="19.149999999999999" customHeight="1" thickBot="1" x14ac:dyDescent="0.3">
      <c r="A67" s="7" t="s">
        <v>11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9">
        <f>SUM(B67:K67)</f>
        <v>0</v>
      </c>
      <c r="M67" s="14" t="e">
        <f>(O67/L67)</f>
        <v>#DIV/0!</v>
      </c>
      <c r="O67" s="10">
        <f>(B66*B67)+(C66*C67)+(D66*D67)+(E66*E67)+(F66*F67)+(G66*G67)+(H66*H67)+(I66*I67)+(J66*J67)+(K66*K67)</f>
        <v>0</v>
      </c>
    </row>
    <row r="68" spans="1:15" ht="18.600000000000001" customHeight="1" x14ac:dyDescent="0.25">
      <c r="A68" s="7" t="s">
        <v>12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9">
        <f t="shared" ref="L68:L72" si="0">SUM(B68:K68)</f>
        <v>0</v>
      </c>
      <c r="M68" s="14" t="e">
        <f>(O68/L68)</f>
        <v>#DIV/0!</v>
      </c>
      <c r="O68" s="10">
        <f>(B66*B68)+(C66*C68)+(D66*D68)+(E66*E68)+(F66*F68)+(G66*G68)+(H66*H68)+(I66*I68)+(J66*J68)+(K66*K68)</f>
        <v>0</v>
      </c>
    </row>
    <row r="69" spans="1:15" ht="19.149999999999999" customHeight="1" x14ac:dyDescent="0.25">
      <c r="A69" s="7" t="s">
        <v>13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9">
        <f t="shared" si="0"/>
        <v>0</v>
      </c>
      <c r="M69" s="14" t="e">
        <f t="shared" ref="M69:M72" si="1">(O69/L69)</f>
        <v>#DIV/0!</v>
      </c>
      <c r="O69" s="10">
        <f>(B66*B69)+(C66*C69)+(D66*D69)+(E66*E69)+(F66*F69)+(G66*G69)+(H66*H69)+(I66*I69)+(J66*J69)+(K66*K69)</f>
        <v>0</v>
      </c>
    </row>
    <row r="70" spans="1:15" ht="19.899999999999999" customHeight="1" x14ac:dyDescent="0.25">
      <c r="A70" s="7" t="s">
        <v>14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9">
        <f t="shared" si="0"/>
        <v>0</v>
      </c>
      <c r="M70" s="14" t="e">
        <f t="shared" si="1"/>
        <v>#DIV/0!</v>
      </c>
      <c r="O70" s="10">
        <f>(B66*B70)+(C66*C70)+(D66*D70)+(E66*E70)+(F66*F70)+(G66*G70)+(H66*H70)+(I66*I70)+(J66*J70)+(K66*K70)</f>
        <v>0</v>
      </c>
    </row>
    <row r="71" spans="1:15" ht="43.15" customHeight="1" x14ac:dyDescent="0.25">
      <c r="A71" s="15" t="s">
        <v>15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9">
        <f t="shared" si="0"/>
        <v>0</v>
      </c>
      <c r="M71" s="14" t="e">
        <f t="shared" si="1"/>
        <v>#DIV/0!</v>
      </c>
      <c r="O71" s="10">
        <f>(B66*B71)+(C66*C71)+(D66*D71)+(E66*E71)+(F66*F71)+(G66*G71)+(H66*H71)+(I66*I71)+(J66*J71)+(K66*K71)</f>
        <v>0</v>
      </c>
    </row>
    <row r="72" spans="1:15" ht="28.9" customHeight="1" x14ac:dyDescent="0.25">
      <c r="A72" s="15" t="s">
        <v>16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9">
        <f t="shared" si="0"/>
        <v>0</v>
      </c>
      <c r="M72" s="14" t="e">
        <f t="shared" si="1"/>
        <v>#DIV/0!</v>
      </c>
      <c r="O72" s="10">
        <f>(B76*B72)+(C66*C72)+(D66*D72)+(E66*E72)+(F66*F72)+(G66*G72)+(H66*H72)+(I66*I72)+(J66*J72)+(K66*K72)</f>
        <v>0</v>
      </c>
    </row>
    <row r="73" spans="1:15" ht="14.45" customHeight="1" x14ac:dyDescent="0.25">
      <c r="A73" s="16"/>
      <c r="H73" s="17"/>
    </row>
    <row r="75" spans="1:15" ht="14.45" customHeight="1" x14ac:dyDescent="0.25">
      <c r="A75" s="18" t="s">
        <v>17</v>
      </c>
    </row>
    <row r="76" spans="1:15" ht="14.45" customHeight="1" x14ac:dyDescent="0.25">
      <c r="A76" s="18"/>
    </row>
    <row r="77" spans="1:15" ht="14.45" customHeight="1" x14ac:dyDescent="0.25">
      <c r="A77" s="11"/>
      <c r="B77" s="76" t="s">
        <v>5</v>
      </c>
      <c r="C77" s="76"/>
      <c r="D77" s="11"/>
      <c r="E77" s="11"/>
      <c r="F77" s="11"/>
      <c r="G77" s="11"/>
      <c r="H77" s="11"/>
    </row>
    <row r="78" spans="1:15" s="11" customFormat="1" ht="14.45" customHeight="1" x14ac:dyDescent="0.25">
      <c r="A78" s="11" t="s">
        <v>18</v>
      </c>
      <c r="B78" s="74"/>
      <c r="C78" s="74"/>
    </row>
    <row r="79" spans="1:15" s="11" customFormat="1" ht="14.45" customHeight="1" x14ac:dyDescent="0.25">
      <c r="A79" s="11" t="s">
        <v>19</v>
      </c>
      <c r="B79" s="74"/>
      <c r="C79" s="74"/>
    </row>
    <row r="80" spans="1:15" s="11" customFormat="1" ht="14.45" customHeight="1" x14ac:dyDescent="0.25"/>
    <row r="81" spans="1:11" s="11" customFormat="1" ht="14.45" customHeight="1" x14ac:dyDescent="0.25">
      <c r="A81" s="5" t="s">
        <v>20</v>
      </c>
    </row>
    <row r="82" spans="1:11" s="11" customFormat="1" ht="14.45" customHeight="1" x14ac:dyDescent="0.25"/>
    <row r="83" spans="1:11" s="11" customFormat="1" ht="14.45" customHeight="1" x14ac:dyDescent="0.25">
      <c r="B83" s="76" t="s">
        <v>5</v>
      </c>
      <c r="C83" s="76"/>
    </row>
    <row r="84" spans="1:11" s="11" customFormat="1" ht="14.45" customHeight="1" x14ac:dyDescent="0.25">
      <c r="A84" s="11" t="s">
        <v>18</v>
      </c>
      <c r="B84" s="74"/>
      <c r="C84" s="74"/>
    </row>
    <row r="85" spans="1:11" s="11" customFormat="1" ht="14.45" customHeight="1" x14ac:dyDescent="0.25">
      <c r="A85" s="11" t="s">
        <v>19</v>
      </c>
      <c r="B85" s="74"/>
      <c r="C85" s="74"/>
    </row>
    <row r="86" spans="1:11" s="11" customFormat="1" ht="14.45" customHeight="1" x14ac:dyDescent="0.25"/>
    <row r="87" spans="1:11" s="11" customFormat="1" ht="14.45" customHeight="1" x14ac:dyDescent="0.25"/>
    <row r="88" spans="1:11" ht="14.45" customHeight="1" x14ac:dyDescent="0.25">
      <c r="A88" s="7" t="s">
        <v>21</v>
      </c>
    </row>
    <row r="89" spans="1:11" s="11" customFormat="1" ht="14.45" customHeight="1" x14ac:dyDescent="0.2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 s="11" customFormat="1" ht="14.45" customHeight="1" x14ac:dyDescent="0.2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 s="11" customFormat="1" ht="14.45" customHeight="1" x14ac:dyDescent="0.25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1:11" s="11" customFormat="1" ht="14.45" customHeight="1" x14ac:dyDescent="0.2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 s="11" customFormat="1" ht="14.4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1:11" s="11" customFormat="1" ht="14.4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1:11" s="11" customFormat="1" ht="14.45" customHeight="1" x14ac:dyDescent="0.2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 s="11" customFormat="1" ht="14.45" customHeight="1" x14ac:dyDescent="0.2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pans="1:13" s="11" customFormat="1" ht="14.45" customHeight="1" x14ac:dyDescent="0.25">
      <c r="A97" s="75"/>
      <c r="B97" s="75"/>
      <c r="C97" s="75"/>
      <c r="D97" s="75"/>
      <c r="E97" s="75"/>
      <c r="F97" s="75"/>
      <c r="G97" s="75"/>
      <c r="H97" s="75"/>
    </row>
    <row r="98" spans="1:13" ht="16.899999999999999" customHeight="1" x14ac:dyDescent="0.25">
      <c r="A98" s="77" t="s">
        <v>22</v>
      </c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</row>
    <row r="99" spans="1:13" ht="14.45" customHeight="1" x14ac:dyDescent="0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</row>
    <row r="101" spans="1:13" ht="14.45" customHeight="1" x14ac:dyDescent="0.25">
      <c r="B101" s="7">
        <v>1</v>
      </c>
      <c r="C101" s="7">
        <v>2</v>
      </c>
      <c r="D101" s="7">
        <v>3</v>
      </c>
      <c r="E101" s="7">
        <v>4</v>
      </c>
      <c r="F101" s="7">
        <v>5</v>
      </c>
    </row>
    <row r="102" spans="1:13" ht="14.45" customHeight="1" x14ac:dyDescent="0.25">
      <c r="A102" t="s">
        <v>5</v>
      </c>
      <c r="B102" s="9"/>
      <c r="C102" s="9"/>
      <c r="D102" s="9"/>
      <c r="E102" s="9"/>
      <c r="F102" s="9"/>
      <c r="G102" s="10">
        <f>SUM(B102:F102)</f>
        <v>0</v>
      </c>
      <c r="H102" s="10">
        <f>(B101*B102)+(C101*C102)+(D101*D102)+(E101*E102)+(F101*F102)</f>
        <v>0</v>
      </c>
    </row>
    <row r="103" spans="1:13" ht="14.45" customHeight="1" x14ac:dyDescent="0.25">
      <c r="A103" s="7"/>
      <c r="F103" s="7" t="s">
        <v>6</v>
      </c>
      <c r="G103" s="50" t="e">
        <f>(H102/G102)</f>
        <v>#DIV/0!</v>
      </c>
    </row>
    <row r="104" spans="1:13" ht="14.45" customHeight="1" x14ac:dyDescent="0.25">
      <c r="A104" s="75"/>
      <c r="B104" s="75"/>
      <c r="C104" s="75"/>
      <c r="D104" s="75"/>
      <c r="E104" s="75"/>
      <c r="F104" s="75"/>
      <c r="G104" s="75"/>
      <c r="H104" s="75"/>
    </row>
    <row r="105" spans="1:13" ht="14.45" customHeight="1" x14ac:dyDescent="0.25">
      <c r="A105" s="75"/>
      <c r="B105" s="75"/>
      <c r="C105" s="75"/>
      <c r="D105" s="75"/>
      <c r="E105" s="75"/>
      <c r="F105" s="75"/>
      <c r="G105" s="75"/>
      <c r="H105" s="75"/>
    </row>
    <row r="106" spans="1:13" ht="14.45" customHeight="1" x14ac:dyDescent="0.25">
      <c r="A106" s="73" t="s">
        <v>23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</row>
    <row r="107" spans="1:13" ht="14.45" customHeight="1" x14ac:dyDescent="0.25">
      <c r="A107" s="75"/>
      <c r="B107" s="75"/>
      <c r="C107" s="75"/>
      <c r="D107" s="75"/>
      <c r="E107" s="75"/>
      <c r="F107" s="75"/>
      <c r="G107" s="75"/>
      <c r="H107" s="75"/>
    </row>
    <row r="108" spans="1:13" ht="14.45" customHeight="1" x14ac:dyDescent="0.25">
      <c r="A108" s="11"/>
      <c r="B108" s="5" t="s">
        <v>24</v>
      </c>
      <c r="C108" s="5"/>
      <c r="D108" s="5" t="s">
        <v>25</v>
      </c>
      <c r="E108" s="5"/>
      <c r="F108" s="5" t="s">
        <v>26</v>
      </c>
      <c r="G108" s="5"/>
      <c r="H108" s="7" t="s">
        <v>27</v>
      </c>
      <c r="I108" s="7"/>
      <c r="J108" s="7" t="s">
        <v>28</v>
      </c>
      <c r="K108" s="7" t="s">
        <v>29</v>
      </c>
    </row>
    <row r="109" spans="1:13" ht="14.45" customHeight="1" x14ac:dyDescent="0.25">
      <c r="A109" s="13" t="s">
        <v>5</v>
      </c>
      <c r="B109" s="78"/>
      <c r="C109" s="78"/>
      <c r="D109" s="78"/>
      <c r="E109" s="78"/>
      <c r="F109" s="78"/>
      <c r="G109" s="78"/>
      <c r="H109" s="78"/>
      <c r="I109" s="78"/>
      <c r="J109" s="9"/>
      <c r="K109" s="9"/>
    </row>
    <row r="110" spans="1:13" ht="14.45" customHeight="1" x14ac:dyDescent="0.25">
      <c r="B110" s="79"/>
      <c r="C110" s="79"/>
    </row>
    <row r="112" spans="1:13" ht="14.45" customHeight="1" x14ac:dyDescent="0.25">
      <c r="A112" s="80" t="s">
        <v>69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</row>
    <row r="113" spans="1:13" ht="14.45" customHeight="1" x14ac:dyDescent="0.2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</row>
    <row r="114" spans="1:13" ht="14.4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1:13" ht="14.45" customHeight="1" x14ac:dyDescent="0.25">
      <c r="B115" s="76" t="s">
        <v>5</v>
      </c>
      <c r="C115" s="76"/>
      <c r="D115" s="75"/>
      <c r="E115" s="75"/>
      <c r="F115" s="75"/>
      <c r="G115" s="75"/>
    </row>
    <row r="116" spans="1:13" ht="14.45" customHeight="1" x14ac:dyDescent="0.25">
      <c r="A116" t="s">
        <v>18</v>
      </c>
      <c r="B116" s="74"/>
      <c r="C116" s="74"/>
      <c r="D116" s="75"/>
      <c r="E116" s="75"/>
      <c r="F116" s="75"/>
      <c r="G116" s="75"/>
    </row>
    <row r="117" spans="1:13" ht="14.45" customHeight="1" x14ac:dyDescent="0.25">
      <c r="A117" t="s">
        <v>19</v>
      </c>
      <c r="B117" s="74"/>
      <c r="C117" s="74"/>
      <c r="D117" s="75"/>
      <c r="E117" s="75"/>
      <c r="F117" s="75"/>
      <c r="G117" s="75"/>
    </row>
    <row r="118" spans="1:13" ht="14.45" customHeight="1" x14ac:dyDescent="0.25">
      <c r="D118" s="75"/>
      <c r="E118" s="75"/>
      <c r="F118" s="75"/>
      <c r="G118" s="75"/>
    </row>
    <row r="119" spans="1:13" ht="14.45" customHeight="1" x14ac:dyDescent="0.25">
      <c r="A119" s="7" t="s">
        <v>30</v>
      </c>
    </row>
    <row r="120" spans="1:13" ht="14.45" customHeight="1" x14ac:dyDescent="0.25">
      <c r="A120" s="7"/>
    </row>
    <row r="121" spans="1:13" ht="14.45" customHeight="1" x14ac:dyDescent="0.25">
      <c r="B121" s="76" t="s">
        <v>5</v>
      </c>
      <c r="C121" s="76"/>
      <c r="D121" s="11"/>
      <c r="E121" s="11"/>
      <c r="F121" s="11"/>
      <c r="G121" s="11"/>
    </row>
    <row r="122" spans="1:13" ht="14.45" customHeight="1" x14ac:dyDescent="0.25">
      <c r="A122" t="s">
        <v>18</v>
      </c>
      <c r="B122" s="74"/>
      <c r="C122" s="74"/>
      <c r="D122" s="11"/>
      <c r="E122" s="11"/>
      <c r="F122" s="11"/>
      <c r="G122" s="11"/>
    </row>
    <row r="123" spans="1:13" ht="14.45" customHeight="1" x14ac:dyDescent="0.25">
      <c r="A123" t="s">
        <v>19</v>
      </c>
      <c r="B123" s="74"/>
      <c r="C123" s="74"/>
      <c r="D123" s="11"/>
      <c r="E123" s="11"/>
      <c r="F123" s="11"/>
      <c r="G123" s="11"/>
    </row>
    <row r="124" spans="1:13" ht="14.45" customHeight="1" x14ac:dyDescent="0.25">
      <c r="A124" s="20" t="s">
        <v>31</v>
      </c>
      <c r="B124" s="74"/>
      <c r="C124" s="74"/>
      <c r="D124" s="11"/>
      <c r="E124" s="11"/>
      <c r="F124" s="11"/>
      <c r="G124" s="11"/>
    </row>
    <row r="125" spans="1:13" ht="14.45" customHeight="1" x14ac:dyDescent="0.25">
      <c r="A125" s="11"/>
      <c r="B125" s="11"/>
      <c r="C125" s="11"/>
      <c r="D125" s="11"/>
      <c r="E125" s="11"/>
      <c r="F125" s="11"/>
      <c r="G125" s="11"/>
    </row>
    <row r="126" spans="1:13" ht="14.45" customHeight="1" x14ac:dyDescent="0.25">
      <c r="A126" s="5" t="s">
        <v>32</v>
      </c>
      <c r="B126" s="11"/>
      <c r="C126" s="11"/>
      <c r="D126" s="11"/>
      <c r="E126" s="11"/>
      <c r="F126" s="11"/>
      <c r="G126" s="11"/>
    </row>
    <row r="127" spans="1:13" ht="14.45" customHeight="1" x14ac:dyDescent="0.25">
      <c r="A127" s="11"/>
      <c r="B127" s="11"/>
      <c r="C127" s="11"/>
      <c r="D127" s="11"/>
      <c r="E127" s="11"/>
      <c r="F127" s="11"/>
      <c r="G127" s="11"/>
    </row>
    <row r="128" spans="1:13" ht="14.45" customHeight="1" x14ac:dyDescent="0.25">
      <c r="B128" s="76" t="s">
        <v>5</v>
      </c>
      <c r="C128" s="76"/>
      <c r="D128" s="11"/>
      <c r="E128" s="11"/>
      <c r="F128" s="11"/>
      <c r="G128" s="11"/>
    </row>
    <row r="129" spans="1:10" ht="14.45" customHeight="1" x14ac:dyDescent="0.25">
      <c r="A129" t="s">
        <v>18</v>
      </c>
      <c r="B129" s="74"/>
      <c r="C129" s="74"/>
      <c r="D129" s="11"/>
      <c r="E129" s="11"/>
      <c r="F129" s="11"/>
      <c r="G129" s="11"/>
    </row>
    <row r="130" spans="1:10" ht="14.45" customHeight="1" x14ac:dyDescent="0.25">
      <c r="A130" t="s">
        <v>19</v>
      </c>
      <c r="B130" s="74"/>
      <c r="C130" s="74"/>
      <c r="D130" s="11"/>
      <c r="E130" s="11"/>
      <c r="F130" s="11"/>
      <c r="G130" s="11"/>
    </row>
    <row r="131" spans="1:10" ht="14.45" customHeight="1" x14ac:dyDescent="0.25">
      <c r="A131" s="20" t="s">
        <v>31</v>
      </c>
      <c r="B131" s="74"/>
      <c r="C131" s="74"/>
      <c r="D131" s="11"/>
      <c r="E131" s="11"/>
      <c r="F131" s="11"/>
      <c r="G131" s="11"/>
    </row>
    <row r="132" spans="1:10" ht="14.45" customHeight="1" x14ac:dyDescent="0.25">
      <c r="A132" s="7"/>
    </row>
    <row r="133" spans="1:10" ht="14.45" customHeight="1" x14ac:dyDescent="0.25">
      <c r="A133" s="5" t="s">
        <v>33</v>
      </c>
      <c r="B133" s="11"/>
      <c r="C133" s="11"/>
      <c r="D133" s="11"/>
      <c r="E133" s="11"/>
      <c r="F133" s="11"/>
    </row>
    <row r="135" spans="1:10" x14ac:dyDescent="0.25">
      <c r="A135" s="38" t="s">
        <v>70</v>
      </c>
    </row>
    <row r="136" spans="1:10" x14ac:dyDescent="0.25">
      <c r="A136" s="38"/>
    </row>
    <row r="137" spans="1:10" x14ac:dyDescent="0.25">
      <c r="B137" t="s">
        <v>5</v>
      </c>
      <c r="E137" t="s">
        <v>5</v>
      </c>
      <c r="H137" t="s">
        <v>5</v>
      </c>
    </row>
    <row r="138" spans="1:10" x14ac:dyDescent="0.25">
      <c r="A138" s="39" t="s">
        <v>71</v>
      </c>
      <c r="B138" s="39"/>
      <c r="C138" s="58" t="s">
        <v>76</v>
      </c>
      <c r="D138" s="60"/>
      <c r="E138" s="39"/>
      <c r="F138" s="42" t="s">
        <v>77</v>
      </c>
      <c r="G138" s="39"/>
      <c r="H138" s="39"/>
    </row>
    <row r="139" spans="1:10" x14ac:dyDescent="0.25">
      <c r="A139" s="39" t="s">
        <v>74</v>
      </c>
      <c r="B139" s="39"/>
      <c r="C139" s="42" t="s">
        <v>72</v>
      </c>
      <c r="D139" s="39"/>
      <c r="E139" s="39"/>
      <c r="F139" s="42" t="s">
        <v>73</v>
      </c>
      <c r="G139" s="43"/>
      <c r="H139" s="43"/>
    </row>
    <row r="140" spans="1:10" x14ac:dyDescent="0.25">
      <c r="A140" s="42" t="s">
        <v>78</v>
      </c>
      <c r="B140" s="39"/>
      <c r="C140" s="42" t="s">
        <v>75</v>
      </c>
      <c r="D140" s="39"/>
      <c r="E140" s="39"/>
      <c r="F140" s="39" t="s">
        <v>28</v>
      </c>
      <c r="G140" s="66"/>
      <c r="H140" s="66"/>
      <c r="I140" s="66"/>
      <c r="J140" s="66"/>
    </row>
    <row r="142" spans="1:10" x14ac:dyDescent="0.25">
      <c r="A142" s="53" t="s">
        <v>84</v>
      </c>
      <c r="B142" s="38"/>
      <c r="C142" s="38"/>
      <c r="D142" s="38"/>
      <c r="E142" s="38"/>
      <c r="F142" s="38"/>
      <c r="G142" s="38"/>
    </row>
    <row r="143" spans="1:10" x14ac:dyDescent="0.25">
      <c r="A143" s="54" t="s">
        <v>81</v>
      </c>
      <c r="B143" s="55" t="s">
        <v>82</v>
      </c>
      <c r="C143" s="55"/>
      <c r="D143" s="55"/>
      <c r="E143" s="55"/>
      <c r="F143" s="55"/>
    </row>
    <row r="144" spans="1:10" x14ac:dyDescent="0.25">
      <c r="A144" s="52"/>
      <c r="B144" s="81"/>
      <c r="C144" s="82"/>
    </row>
    <row r="145" spans="1:3" x14ac:dyDescent="0.25">
      <c r="A145" s="52"/>
      <c r="B145" s="81"/>
      <c r="C145" s="82"/>
    </row>
    <row r="146" spans="1:3" x14ac:dyDescent="0.25">
      <c r="A146" s="52"/>
      <c r="B146" s="81"/>
      <c r="C146" s="82"/>
    </row>
    <row r="147" spans="1:3" x14ac:dyDescent="0.25">
      <c r="A147" s="52"/>
      <c r="B147" s="81"/>
      <c r="C147" s="82"/>
    </row>
  </sheetData>
  <mergeCells count="91">
    <mergeCell ref="B144:C144"/>
    <mergeCell ref="B145:C145"/>
    <mergeCell ref="B146:C146"/>
    <mergeCell ref="B147:C147"/>
    <mergeCell ref="C138:D138"/>
    <mergeCell ref="G140:J140"/>
    <mergeCell ref="B131:C131"/>
    <mergeCell ref="B123:C123"/>
    <mergeCell ref="B124:C124"/>
    <mergeCell ref="B128:C128"/>
    <mergeCell ref="B129:C129"/>
    <mergeCell ref="B130:C130"/>
    <mergeCell ref="B117:C117"/>
    <mergeCell ref="D117:G117"/>
    <mergeCell ref="D118:G118"/>
    <mergeCell ref="B121:C121"/>
    <mergeCell ref="B122:C122"/>
    <mergeCell ref="B110:C110"/>
    <mergeCell ref="A112:M113"/>
    <mergeCell ref="B115:C115"/>
    <mergeCell ref="D115:G115"/>
    <mergeCell ref="B116:C116"/>
    <mergeCell ref="D116:G116"/>
    <mergeCell ref="A105:H105"/>
    <mergeCell ref="A106:L106"/>
    <mergeCell ref="A107:H107"/>
    <mergeCell ref="B109:C109"/>
    <mergeCell ref="D109:E109"/>
    <mergeCell ref="F109:G109"/>
    <mergeCell ref="H109:I109"/>
    <mergeCell ref="A95:K95"/>
    <mergeCell ref="A96:K96"/>
    <mergeCell ref="A97:H97"/>
    <mergeCell ref="A98:M99"/>
    <mergeCell ref="A104:H104"/>
    <mergeCell ref="A90:K90"/>
    <mergeCell ref="A91:K91"/>
    <mergeCell ref="A92:K92"/>
    <mergeCell ref="A93:K93"/>
    <mergeCell ref="A94:K94"/>
    <mergeCell ref="B85:C85"/>
    <mergeCell ref="A89:K89"/>
    <mergeCell ref="B77:C77"/>
    <mergeCell ref="B78:C78"/>
    <mergeCell ref="B79:C79"/>
    <mergeCell ref="B83:C83"/>
    <mergeCell ref="B84:C84"/>
    <mergeCell ref="E59:F59"/>
    <mergeCell ref="E60:F60"/>
    <mergeCell ref="E61:F61"/>
    <mergeCell ref="E62:F62"/>
    <mergeCell ref="L66:M66"/>
    <mergeCell ref="E52:F52"/>
    <mergeCell ref="B56:C56"/>
    <mergeCell ref="F56:G56"/>
    <mergeCell ref="E57:F57"/>
    <mergeCell ref="E58:F58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B46:C46"/>
    <mergeCell ref="F46:G46"/>
    <mergeCell ref="E34:F34"/>
    <mergeCell ref="B37:C37"/>
    <mergeCell ref="F37:G37"/>
    <mergeCell ref="E38:F38"/>
    <mergeCell ref="E39:F39"/>
    <mergeCell ref="E29:F29"/>
    <mergeCell ref="E30:F30"/>
    <mergeCell ref="E31:F31"/>
    <mergeCell ref="E32:F32"/>
    <mergeCell ref="E33:F33"/>
    <mergeCell ref="B28:C28"/>
    <mergeCell ref="F28:G28"/>
    <mergeCell ref="E15:G15"/>
    <mergeCell ref="E16:G16"/>
    <mergeCell ref="E17:G17"/>
    <mergeCell ref="D22:F22"/>
    <mergeCell ref="D23:F23"/>
    <mergeCell ref="P15:R15"/>
    <mergeCell ref="P16:R16"/>
    <mergeCell ref="A1:S1"/>
    <mergeCell ref="C2:G2"/>
    <mergeCell ref="C3:G3"/>
    <mergeCell ref="C4:G4"/>
  </mergeCells>
  <pageMargins left="0.25" right="0.25" top="0.75" bottom="0.75" header="0.3" footer="0.3"/>
  <pageSetup scale="63" firstPageNumber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BOC 2001 Eval Summary Tool</vt:lpstr>
      <vt:lpstr>Sheet2</vt:lpstr>
      <vt:lpstr>Sheet3</vt:lpstr>
      <vt:lpstr>Sheet4</vt:lpstr>
      <vt:lpstr>'BOC 2001 Eval Summary Tool'!Print_Area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</dc:creator>
  <cp:lastModifiedBy>Teresa Squillace</cp:lastModifiedBy>
  <cp:revision>0</cp:revision>
  <cp:lastPrinted>2018-07-05T21:51:21Z</cp:lastPrinted>
  <dcterms:created xsi:type="dcterms:W3CDTF">2012-08-07T18:15:16Z</dcterms:created>
  <dcterms:modified xsi:type="dcterms:W3CDTF">2020-07-18T14:13:31Z</dcterms:modified>
</cp:coreProperties>
</file>